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2o. trimestre 2022\"/>
    </mc:Choice>
  </mc:AlternateContent>
  <bookViews>
    <workbookView xWindow="0" yWindow="0" windowWidth="28800" windowHeight="123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<sst xmlns="http://schemas.openxmlformats.org/spreadsheetml/2006/main" count="81" uniqueCount="51">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</sst>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1833562</xdr:colOff>
      <xdr:row>0</xdr:row>
      <xdr:rowOff>71438</xdr:rowOff>
    </xdr:from>
    <xdr:to>
      <xdr:col>7</xdr:col>
      <xdr:colOff>2628900</xdr:colOff>
      <xdr:row>2</xdr:row>
      <xdr:rowOff>63500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0062" y="71438"/>
          <a:ext cx="3462338" cy="1301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1" zoomScale="40" zoomScaleNormal="40" workbookViewId="0">
      <selection activeCell="K4" sqref="K4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109514630.7</v>
      </c>
      <c r="D12" s="8">
        <f t="shared" ref="D12:H12" si="0">SUM(D13,D22,D30,D40)</f>
        <v>33341171.640000001</v>
      </c>
      <c r="E12" s="8">
        <f t="shared" si="0"/>
        <v>142855802.34</v>
      </c>
      <c r="F12" s="8">
        <f t="shared" si="0"/>
        <v>65135347.799999997</v>
      </c>
      <c r="G12" s="8">
        <f t="shared" si="0"/>
        <v>56798427.159999996</v>
      </c>
      <c r="H12" s="8">
        <f t="shared" si="0"/>
        <v>77720454.540000007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109514630.7</v>
      </c>
      <c r="D22" s="14">
        <f t="shared" ref="D22:G22" si="3">SUM(D23:D29)</f>
        <v>33341171.640000001</v>
      </c>
      <c r="E22" s="14">
        <f t="shared" si="3"/>
        <v>142855802.34</v>
      </c>
      <c r="F22" s="14">
        <f t="shared" si="3"/>
        <v>65135347.799999997</v>
      </c>
      <c r="G22" s="14">
        <f t="shared" si="3"/>
        <v>56798427.159999996</v>
      </c>
      <c r="H22" s="14">
        <f>SUM(H23:H29)</f>
        <v>77720454.540000007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109514630.7</v>
      </c>
      <c r="D24" s="15">
        <v>33341171.640000001</v>
      </c>
      <c r="E24" s="15">
        <v>142855802.34</v>
      </c>
      <c r="F24" s="15">
        <v>65135347.799999997</v>
      </c>
      <c r="G24" s="15">
        <v>56798427.159999996</v>
      </c>
      <c r="H24" s="15">
        <f t="shared" ref="H24:H29" si="4">E24-F24</f>
        <v>77720454.540000007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249819088.09</v>
      </c>
      <c r="E46" s="14">
        <f t="shared" si="9"/>
        <v>249819088.09</v>
      </c>
      <c r="F46" s="14">
        <f t="shared" si="9"/>
        <v>100340951.73</v>
      </c>
      <c r="G46" s="14">
        <f t="shared" si="9"/>
        <v>88351282.700000003</v>
      </c>
      <c r="H46" s="14">
        <f t="shared" si="9"/>
        <v>149478136.36000001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249819088.09</v>
      </c>
      <c r="E56" s="14">
        <f t="shared" si="12"/>
        <v>249819088.09</v>
      </c>
      <c r="F56" s="14">
        <f t="shared" si="12"/>
        <v>100340951.73</v>
      </c>
      <c r="G56" s="14">
        <f t="shared" si="12"/>
        <v>88351282.700000003</v>
      </c>
      <c r="H56" s="14">
        <f t="shared" si="12"/>
        <v>149478136.36000001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249819088.09</v>
      </c>
      <c r="E58" s="15">
        <v>249819088.09</v>
      </c>
      <c r="F58" s="15">
        <v>100340951.73</v>
      </c>
      <c r="G58" s="15">
        <v>88351282.700000003</v>
      </c>
      <c r="H58" s="15">
        <f t="shared" ref="H58:H63" si="13">E58-F58</f>
        <v>149478136.36000001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109514630.7</v>
      </c>
      <c r="D80" s="14">
        <f t="shared" ref="D80:G80" si="18">D46+D12</f>
        <v>283160259.73000002</v>
      </c>
      <c r="E80" s="14">
        <f t="shared" si="18"/>
        <v>392674890.43000001</v>
      </c>
      <c r="F80" s="14">
        <f t="shared" si="18"/>
        <v>165476299.53</v>
      </c>
      <c r="G80" s="14">
        <f t="shared" si="18"/>
        <v>145149709.86000001</v>
      </c>
      <c r="H80" s="14">
        <f>H46+H12</f>
        <v>227198590.90000004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2022-07-11T19:51:48Z</dcterms:modified>
</cp:coreProperties>
</file>